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J:\Super_U\OPERATIONS\SNIA-CE\LYS\2025_LYS_BT_etanchéité toiture (travaux) V2\03 - DCE\V1.0\Lot 2\"/>
    </mc:Choice>
  </mc:AlternateContent>
  <xr:revisionPtr revIDLastSave="0" documentId="13_ncr:1_{69710CB3-FBCD-4FA2-984D-EB94D751BCEF}" xr6:coauthVersionLast="47" xr6:coauthVersionMax="47" xr10:uidLastSave="{00000000-0000-0000-0000-000000000000}"/>
  <bookViews>
    <workbookView xWindow="-120" yWindow="-120" windowWidth="51840" windowHeight="21120" xr2:uid="{64A6CE3D-ED24-4A0E-B032-2A5A463888F4}"/>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A17" i="1" l="1"/>
  <c r="A18" i="1" s="1"/>
  <c r="A19" i="1" s="1"/>
  <c r="A20" i="1" s="1"/>
  <c r="A9" i="1" l="1"/>
  <c r="A10" i="1" s="1"/>
  <c r="A11" i="1" s="1"/>
  <c r="A12" i="1" s="1"/>
  <c r="A13" i="1" s="1"/>
  <c r="A14" i="1" s="1"/>
  <c r="A15" i="1" s="1"/>
  <c r="A16" i="1" s="1"/>
  <c r="F22" i="1" l="1"/>
  <c r="F23" i="1" s="1"/>
</calcChain>
</file>

<file path=xl/sharedStrings.xml><?xml version="1.0" encoding="utf-8"?>
<sst xmlns="http://schemas.openxmlformats.org/spreadsheetml/2006/main" count="54" uniqueCount="40">
  <si>
    <t>Aéroport de Lyon-St Saint Exupéry
Réfection des étancheités Batiment Technique                                                                                        
 DPGF - Lot 2 "Parafoudrage"</t>
  </si>
  <si>
    <t>Préambule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</si>
  <si>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Rappel : Toutes les quantités et dimensions sont données à titre indicatif et devront être complétées, vérifiées et modifiées si nécessaire par l'entrepreneur.</t>
  </si>
  <si>
    <t>Poste</t>
  </si>
  <si>
    <t>CCTP</t>
  </si>
  <si>
    <t>Designation</t>
  </si>
  <si>
    <t>U</t>
  </si>
  <si>
    <t>Montant HT €</t>
  </si>
  <si>
    <t>Préparation</t>
  </si>
  <si>
    <t>1.7</t>
  </si>
  <si>
    <t>Études exécutions</t>
  </si>
  <si>
    <t>f</t>
  </si>
  <si>
    <t>2.2</t>
  </si>
  <si>
    <t>parafoudrage</t>
  </si>
  <si>
    <t>3.1</t>
  </si>
  <si>
    <t xml:space="preserve">Fourniture et pose du maillage de protection contre la foudre en pleine surface </t>
  </si>
  <si>
    <t>3.2</t>
  </si>
  <si>
    <t>3.3</t>
  </si>
  <si>
    <t>4.1</t>
  </si>
  <si>
    <t>4.2</t>
  </si>
  <si>
    <t>Raccordement avec tous les éléments présents sur les toits terrasse</t>
  </si>
  <si>
    <t>fin de chantier</t>
  </si>
  <si>
    <t>Nettoyage, repliement de chantier</t>
  </si>
  <si>
    <t>TOTAL HT</t>
  </si>
  <si>
    <t>TVA 20%</t>
  </si>
  <si>
    <t>TOTAL TTC</t>
  </si>
  <si>
    <t>Nom de l'entreprise :</t>
  </si>
  <si>
    <t>DOE et mise à jour des documents de parafoudrage du batiment technique</t>
  </si>
  <si>
    <t>2.1</t>
  </si>
  <si>
    <t>2.3</t>
  </si>
  <si>
    <t xml:space="preserve">	Dépose soignée des points particuliers, mise en dépôt avant repose (pointes captrice, maillage…)</t>
  </si>
  <si>
    <t>Reprise du maillage jusqu’au sol 2 descentes et plaques de déconnexions</t>
  </si>
  <si>
    <t>La fourniture et la pose d’un conducteur de ceinturage manquant autour de l'extension Ouest</t>
  </si>
  <si>
    <t>Raccordement sur des toitures existantes batiment 2015 et TWR</t>
  </si>
  <si>
    <t>5.3</t>
  </si>
  <si>
    <t>5.4</t>
  </si>
  <si>
    <t>Fourniture et la pose de 8 prises de terre supplémentaires type A avec terrassement</t>
  </si>
  <si>
    <t>Protection du batiment lors des travaux (mise en place et phasage)</t>
  </si>
  <si>
    <t>Installation de chantier</t>
  </si>
  <si>
    <t>Reprise du maillage au sol y compris remise en état des sols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</si>
</sst>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
    <numFmt numFmtId="165" formatCode="#,##0.00\ [$€-40C];[Red]\-#,##0.00\ [$€-40C]"/>
  </numFmts>
  <fonts count="18" x14ac:knownFonts="1">
    <font>
      <sz val="11"/>
      <color theme="1"/>
      <name val="Aptos Narrow"/>
      <family val="2"/>
      <scheme val="minor"/>
    </font>
    <font>
      <sz val="10"/>
      <color indexed="8"/>
      <name val="Calibri"/>
      <family val="2"/>
    </font>
    <font>
      <b/>
      <sz val="18"/>
      <color indexed="8"/>
      <name val="Century Gothic"/>
      <family val="2"/>
    </font>
    <font>
      <sz val="18"/>
      <color indexed="8"/>
      <name val="Century Gothic"/>
      <family val="2"/>
    </font>
    <font>
      <sz val="10"/>
      <color indexed="8"/>
      <name val="Century Gothic"/>
      <family val="2"/>
    </font>
    <font>
      <b/>
      <sz val="14"/>
      <color indexed="8"/>
      <name val="Century Gothic"/>
      <family val="2"/>
    </font>
    <font>
      <b/>
      <sz val="11"/>
      <color rgb="FF000000"/>
      <name val="Calibri"/>
      <family val="2"/>
      <charset val="1"/>
    </font>
    <font>
      <b/>
      <sz val="10"/>
      <color rgb="FF000000"/>
      <name val="Calibri"/>
      <family val="2"/>
      <charset val="1"/>
    </font>
    <font>
      <b/>
      <sz val="14"/>
      <color rgb="FF000000"/>
      <name val="Calibri"/>
      <family val="2"/>
      <charset val="1"/>
    </font>
    <font>
      <sz val="11"/>
      <name val="Aptos Narrow"/>
      <family val="2"/>
      <scheme val="minor"/>
    </font>
    <font>
      <b/>
      <sz val="11"/>
      <color indexed="8"/>
      <name val="Calibri"/>
      <family val="2"/>
    </font>
    <font>
      <sz val="12"/>
      <color rgb="FF000000"/>
      <name val="Calibri"/>
      <family val="2"/>
      <charset val="1"/>
    </font>
    <font>
      <b/>
      <sz val="12"/>
      <color rgb="FF000000"/>
      <name val="Calibri"/>
      <family val="2"/>
      <charset val="1"/>
    </font>
    <font>
      <b/>
      <sz val="10"/>
      <color indexed="10"/>
      <name val="Century Gothic"/>
      <family val="2"/>
    </font>
    <font>
      <b/>
      <u/>
      <sz val="10"/>
      <color indexed="8"/>
      <name val="Century Gothic"/>
      <family val="2"/>
    </font>
    <font>
      <b/>
      <sz val="16"/>
      <color indexed="8"/>
      <name val="Century Gothic"/>
      <family val="2"/>
    </font>
    <font>
      <sz val="11"/>
      <color rgb="FF000000"/>
      <name val="Calibri"/>
      <family val="2"/>
    </font>
    <font>
      <b/>
      <sz val="10"/>
      <color rgb="FF000000"/>
      <name val="Calibri"/>
      <family val="2"/>
    </font>
  </fonts>
  <fills count="6">
    <fill>
      <patternFill patternType="none"/>
    </fill>
    <fill>
      <patternFill patternType="gray125"/>
    </fill>
    <fill>
      <patternFill patternType="solid">
        <fgColor rgb="FFD9D9D9"/>
        <bgColor rgb="FFDDDDDD"/>
      </patternFill>
    </fill>
    <fill>
      <patternFill patternType="solid">
        <fgColor theme="0"/>
        <bgColor indexed="64"/>
      </patternFill>
    </fill>
    <fill>
      <patternFill patternType="solid">
        <fgColor theme="0" tint="-0.14999847407452621"/>
        <bgColor indexed="64"/>
      </patternFill>
    </fill>
    <fill>
      <patternFill patternType="solid">
        <fgColor theme="0"/>
        <bgColor rgb="FFDDDDDD"/>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applyBorder="0" applyProtection="0"/>
    <xf numFmtId="0" fontId="1" fillId="0" borderId="0" applyBorder="0" applyProtection="0"/>
  </cellStyleXfs>
  <cellXfs count="53">
    <xf numFmtId="0" fontId="0" fillId="0" borderId="0" xfId="0"/>
    <xf numFmtId="0" fontId="3" fillId="0" borderId="0" xfId="0" applyFont="1" applyAlignment="1">
      <alignment vertical="center"/>
    </xf>
    <xf numFmtId="0" fontId="4" fillId="0" borderId="4"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4" fontId="4" fillId="0" borderId="0" xfId="0" applyNumberFormat="1" applyFont="1" applyAlignment="1">
      <alignment horizontal="center" vertical="center"/>
    </xf>
    <xf numFmtId="0" fontId="4" fillId="0" borderId="5" xfId="0" applyFont="1" applyBorder="1" applyAlignment="1">
      <alignment vertical="center"/>
    </xf>
    <xf numFmtId="0" fontId="5" fillId="0" borderId="0" xfId="0" applyFont="1" applyAlignment="1">
      <alignment vertical="center"/>
    </xf>
    <xf numFmtId="0" fontId="6"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6" fillId="2" borderId="10" xfId="0" applyFont="1" applyFill="1" applyBorder="1" applyAlignment="1">
      <alignment vertical="center"/>
    </xf>
    <xf numFmtId="0" fontId="6" fillId="2" borderId="10" xfId="0" applyFont="1" applyFill="1" applyBorder="1" applyAlignment="1">
      <alignment horizontal="center" vertical="center"/>
    </xf>
    <xf numFmtId="164" fontId="6" fillId="2" borderId="11" xfId="0" applyNumberFormat="1" applyFont="1" applyFill="1" applyBorder="1" applyAlignment="1">
      <alignment horizontal="center" vertical="center"/>
    </xf>
    <xf numFmtId="1" fontId="0" fillId="0" borderId="9" xfId="0" applyNumberFormat="1" applyBorder="1" applyAlignment="1">
      <alignment horizontal="center" vertical="center"/>
    </xf>
    <xf numFmtId="0" fontId="7" fillId="0" borderId="10" xfId="0" applyFont="1" applyBorder="1" applyAlignment="1">
      <alignment horizontal="center" vertical="center"/>
    </xf>
    <xf numFmtId="0" fontId="0" fillId="3" borderId="10" xfId="0" applyFill="1" applyBorder="1" applyAlignment="1">
      <alignment horizontal="left" vertical="center" wrapText="1"/>
    </xf>
    <xf numFmtId="0" fontId="0" fillId="3" borderId="10" xfId="0" applyFill="1" applyBorder="1" applyAlignment="1">
      <alignment horizontal="center" vertical="center"/>
    </xf>
    <xf numFmtId="164" fontId="0" fillId="0" borderId="11" xfId="0" applyNumberFormat="1" applyBorder="1" applyAlignment="1" applyProtection="1">
      <alignment vertical="center"/>
      <protection locked="0"/>
    </xf>
    <xf numFmtId="164" fontId="11" fillId="0" borderId="11" xfId="0" applyNumberFormat="1" applyFont="1" applyBorder="1" applyAlignment="1">
      <alignment vertical="center"/>
    </xf>
    <xf numFmtId="165" fontId="10" fillId="4" borderId="15" xfId="0" applyNumberFormat="1" applyFont="1" applyFill="1" applyBorder="1" applyAlignment="1">
      <alignment vertical="center"/>
    </xf>
    <xf numFmtId="165" fontId="10" fillId="4" borderId="16" xfId="0" applyNumberFormat="1" applyFont="1" applyFill="1" applyBorder="1" applyAlignment="1">
      <alignment vertical="center"/>
    </xf>
    <xf numFmtId="165" fontId="6" fillId="4" borderId="18" xfId="0" applyNumberFormat="1" applyFont="1" applyFill="1" applyBorder="1" applyAlignment="1">
      <alignment vertical="center"/>
    </xf>
    <xf numFmtId="165" fontId="6" fillId="4" borderId="19" xfId="0" applyNumberFormat="1" applyFont="1" applyFill="1" applyBorder="1" applyAlignment="1">
      <alignment vertical="center"/>
    </xf>
    <xf numFmtId="164" fontId="12" fillId="0" borderId="20" xfId="0" applyNumberFormat="1" applyFont="1" applyBorder="1" applyAlignment="1">
      <alignment vertical="center"/>
    </xf>
    <xf numFmtId="0" fontId="13" fillId="0" borderId="0" xfId="0" applyFont="1" applyAlignment="1">
      <alignment vertical="center"/>
    </xf>
    <xf numFmtId="0" fontId="16" fillId="5" borderId="9" xfId="0" applyFont="1" applyFill="1" applyBorder="1" applyAlignment="1">
      <alignment horizontal="center" vertical="center"/>
    </xf>
    <xf numFmtId="0" fontId="16" fillId="5" borderId="10" xfId="0" applyFont="1" applyFill="1" applyBorder="1" applyAlignment="1">
      <alignment vertical="center"/>
    </xf>
    <xf numFmtId="0" fontId="0" fillId="0" borderId="10" xfId="0" applyFill="1" applyBorder="1" applyAlignment="1">
      <alignment horizontal="left" vertical="center" wrapText="1"/>
    </xf>
    <xf numFmtId="0" fontId="9" fillId="0" borderId="10" xfId="2" applyFont="1" applyFill="1" applyBorder="1" applyAlignment="1">
      <alignment horizontal="left" vertical="center" wrapText="1"/>
    </xf>
    <xf numFmtId="0" fontId="7" fillId="0" borderId="10" xfId="0" applyFont="1" applyFill="1" applyBorder="1" applyAlignment="1">
      <alignment horizontal="center" vertical="center"/>
    </xf>
    <xf numFmtId="0" fontId="17" fillId="5" borderId="10" xfId="0" applyFont="1" applyFill="1" applyBorder="1" applyAlignment="1">
      <alignment horizontal="center" vertical="center"/>
    </xf>
    <xf numFmtId="0" fontId="8" fillId="0" borderId="12" xfId="0" applyFont="1" applyBorder="1" applyAlignment="1">
      <alignment horizontal="center" vertical="center" textRotation="90" wrapText="1"/>
    </xf>
    <xf numFmtId="0" fontId="8" fillId="0" borderId="14" xfId="0" applyFont="1" applyBorder="1" applyAlignment="1">
      <alignment horizontal="center" vertical="center" textRotation="90" wrapText="1"/>
    </xf>
    <xf numFmtId="165" fontId="10" fillId="4" borderId="15" xfId="0" applyNumberFormat="1" applyFont="1" applyFill="1" applyBorder="1" applyAlignment="1">
      <alignment horizontal="left" vertical="center" wrapText="1"/>
    </xf>
    <xf numFmtId="165" fontId="10" fillId="4" borderId="16" xfId="0" applyNumberFormat="1" applyFont="1" applyFill="1" applyBorder="1" applyAlignment="1">
      <alignment horizontal="left" vertical="center" wrapText="1"/>
    </xf>
    <xf numFmtId="165" fontId="10" fillId="4" borderId="17" xfId="0" applyNumberFormat="1" applyFont="1" applyFill="1" applyBorder="1" applyAlignment="1">
      <alignment horizontal="left" vertical="center" wrapText="1"/>
    </xf>
    <xf numFmtId="0" fontId="14" fillId="0" borderId="21" xfId="0" applyFont="1" applyBorder="1" applyAlignment="1">
      <alignment horizontal="left" vertical="top"/>
    </xf>
    <xf numFmtId="0" fontId="14" fillId="0" borderId="22" xfId="0" applyFont="1" applyBorder="1" applyAlignment="1">
      <alignment horizontal="left" vertical="top"/>
    </xf>
    <xf numFmtId="0" fontId="14" fillId="0" borderId="23" xfId="0" applyFont="1" applyBorder="1" applyAlignment="1">
      <alignment horizontal="left" vertical="top"/>
    </xf>
    <xf numFmtId="0" fontId="15" fillId="0" borderId="24" xfId="0" applyFont="1" applyBorder="1" applyAlignment="1" applyProtection="1">
      <alignment horizontal="center" vertical="center"/>
      <protection locked="0"/>
    </xf>
    <xf numFmtId="0" fontId="15" fillId="0" borderId="25" xfId="0" applyFont="1" applyBorder="1" applyAlignment="1" applyProtection="1">
      <alignment horizontal="center" vertical="center"/>
      <protection locked="0"/>
    </xf>
    <xf numFmtId="0" fontId="15" fillId="0" borderId="26" xfId="0" applyFont="1" applyBorder="1" applyAlignment="1" applyProtection="1">
      <alignment horizontal="center" vertical="center"/>
      <protection locked="0"/>
    </xf>
    <xf numFmtId="0" fontId="2" fillId="0" borderId="0" xfId="1" applyFont="1" applyBorder="1" applyAlignment="1">
      <alignment horizontal="center" vertical="center" wrapText="1"/>
    </xf>
    <xf numFmtId="0" fontId="2" fillId="0" borderId="0" xfId="1" applyFont="1" applyBorder="1" applyAlignment="1">
      <alignment horizontal="left" vertical="center" wrapText="1"/>
    </xf>
    <xf numFmtId="0" fontId="4" fillId="0" borderId="1" xfId="1" applyFont="1" applyBorder="1" applyAlignment="1">
      <alignment horizontal="left" vertical="center" wrapText="1"/>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0" fontId="8" fillId="0" borderId="12" xfId="0" applyFont="1" applyBorder="1" applyAlignment="1">
      <alignment horizontal="center" vertical="center" textRotation="90"/>
    </xf>
    <xf numFmtId="0" fontId="8" fillId="0" borderId="13" xfId="0" applyFont="1" applyBorder="1" applyAlignment="1">
      <alignment horizontal="center" vertical="center" textRotation="90"/>
    </xf>
    <xf numFmtId="0" fontId="8" fillId="0" borderId="13" xfId="0" applyFont="1" applyBorder="1" applyAlignment="1">
      <alignment horizontal="center" vertical="center" textRotation="90" wrapText="1"/>
    </xf>
  </cellXfs>
  <cellStyles count="3">
    <cellStyle name="Normal" xfId="0" builtinId="0"/>
    <cellStyle name="Normal 2" xfId="1" xr:uid="{93680A1E-E033-4788-95E6-AEB9B7A13C8D}"/>
    <cellStyle name="Normal 3" xfId="2" xr:uid="{3DBA681A-127F-4E65-9B5C-5B515CE504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F1F23-A51A-490E-9DFC-483A459AE9D2}">
  <sheetPr>
    <pageSetUpPr fitToPage="1"/>
  </sheetPr>
  <dimension ref="A1:F27"/>
  <sheetViews>
    <sheetView tabSelected="1" zoomScale="130" zoomScaleNormal="130" workbookViewId="0">
      <selection activeCell="A3" sqref="A3:F3"/>
    </sheetView>
  </sheetViews>
  <sheetFormatPr baseColWidth="10" defaultRowHeight="15" x14ac:dyDescent="0.25"/>
  <cols>
    <col min="1" max="1" width="7" customWidth="1"/>
    <col min="2" max="2" width="9.85546875" bestFit="1" customWidth="1"/>
    <col min="3" max="3" width="10.42578125" customWidth="1"/>
    <col min="4" max="4" width="63.7109375" customWidth="1"/>
    <col min="5" max="5" width="9.5703125" customWidth="1"/>
    <col min="6" max="6" width="28.28515625" customWidth="1"/>
  </cols>
  <sheetData>
    <row r="1" spans="1:6" ht="74.25" customHeight="1" x14ac:dyDescent="0.25">
      <c r="A1" s="42" t="s">
        <v>0</v>
      </c>
      <c r="B1" s="42"/>
      <c r="C1" s="42"/>
      <c r="D1" s="42"/>
      <c r="E1" s="42"/>
      <c r="F1" s="42"/>
    </row>
    <row r="2" spans="1:6" ht="7.5" customHeight="1" x14ac:dyDescent="0.25">
      <c r="A2" s="1"/>
      <c r="B2" s="43"/>
      <c r="C2" s="43"/>
      <c r="D2" s="43"/>
      <c r="E2" s="43"/>
    </row>
    <row r="3" spans="1:6" ht="45.75" customHeight="1" x14ac:dyDescent="0.25">
      <c r="A3" s="44" t="s">
        <v>1</v>
      </c>
      <c r="B3" s="45"/>
      <c r="C3" s="45"/>
      <c r="D3" s="45"/>
      <c r="E3" s="45"/>
      <c r="F3" s="46"/>
    </row>
    <row r="4" spans="1:6" x14ac:dyDescent="0.25">
      <c r="A4" s="2"/>
      <c r="B4" s="3"/>
      <c r="C4" s="4"/>
      <c r="D4" s="3"/>
      <c r="E4" s="5"/>
      <c r="F4" s="6"/>
    </row>
    <row r="5" spans="1:6" ht="47.25" customHeight="1" x14ac:dyDescent="0.25">
      <c r="A5" s="47" t="s">
        <v>2</v>
      </c>
      <c r="B5" s="48"/>
      <c r="C5" s="48"/>
      <c r="D5" s="48"/>
      <c r="E5" s="48"/>
      <c r="F5" s="49"/>
    </row>
    <row r="6" spans="1:6" ht="18" x14ac:dyDescent="0.25">
      <c r="A6" s="7"/>
      <c r="B6" s="7"/>
      <c r="C6" s="7"/>
      <c r="D6" s="7"/>
      <c r="E6" s="7"/>
    </row>
    <row r="7" spans="1:6" ht="30" customHeight="1" x14ac:dyDescent="0.25">
      <c r="A7" s="8" t="s">
        <v>3</v>
      </c>
      <c r="B7" s="9"/>
      <c r="C7" s="9" t="s">
        <v>4</v>
      </c>
      <c r="D7" s="10" t="s">
        <v>5</v>
      </c>
      <c r="E7" s="11" t="s">
        <v>6</v>
      </c>
      <c r="F7" s="12" t="s">
        <v>7</v>
      </c>
    </row>
    <row r="8" spans="1:6" ht="30" customHeight="1" x14ac:dyDescent="0.25">
      <c r="A8" s="25">
        <v>1</v>
      </c>
      <c r="B8" s="31" t="s">
        <v>8</v>
      </c>
      <c r="C8" s="14" t="s">
        <v>9</v>
      </c>
      <c r="D8" s="15" t="s">
        <v>10</v>
      </c>
      <c r="E8" s="16" t="s">
        <v>11</v>
      </c>
      <c r="F8" s="17"/>
    </row>
    <row r="9" spans="1:6" ht="30" customHeight="1" x14ac:dyDescent="0.25">
      <c r="A9" s="13">
        <f t="shared" ref="A9:A20" si="0">A8+1</f>
        <v>2</v>
      </c>
      <c r="B9" s="52"/>
      <c r="C9" s="30" t="s">
        <v>28</v>
      </c>
      <c r="D9" s="26" t="s">
        <v>38</v>
      </c>
      <c r="E9" s="16" t="s">
        <v>11</v>
      </c>
      <c r="F9" s="17"/>
    </row>
    <row r="10" spans="1:6" ht="30" customHeight="1" x14ac:dyDescent="0.25">
      <c r="A10" s="13">
        <f t="shared" si="0"/>
        <v>3</v>
      </c>
      <c r="B10" s="52"/>
      <c r="C10" s="30" t="s">
        <v>12</v>
      </c>
      <c r="D10" s="26" t="s">
        <v>37</v>
      </c>
      <c r="E10" s="16" t="s">
        <v>11</v>
      </c>
      <c r="F10" s="17"/>
    </row>
    <row r="11" spans="1:6" ht="30" customHeight="1" x14ac:dyDescent="0.25">
      <c r="A11" s="13">
        <f t="shared" si="0"/>
        <v>4</v>
      </c>
      <c r="B11" s="32"/>
      <c r="C11" s="14" t="s">
        <v>29</v>
      </c>
      <c r="D11" s="27" t="s">
        <v>30</v>
      </c>
      <c r="E11" s="16" t="s">
        <v>11</v>
      </c>
      <c r="F11" s="17"/>
    </row>
    <row r="12" spans="1:6" ht="30" customHeight="1" x14ac:dyDescent="0.25">
      <c r="A12" s="13">
        <f t="shared" si="0"/>
        <v>5</v>
      </c>
      <c r="B12" s="50" t="s">
        <v>13</v>
      </c>
      <c r="C12" s="14" t="s">
        <v>14</v>
      </c>
      <c r="D12" s="28" t="s">
        <v>15</v>
      </c>
      <c r="E12" s="16" t="s">
        <v>11</v>
      </c>
      <c r="F12" s="17"/>
    </row>
    <row r="13" spans="1:6" ht="30" customHeight="1" x14ac:dyDescent="0.25">
      <c r="A13" s="13">
        <f t="shared" si="0"/>
        <v>6</v>
      </c>
      <c r="B13" s="51"/>
      <c r="C13" s="14" t="s">
        <v>16</v>
      </c>
      <c r="D13" s="28" t="s">
        <v>31</v>
      </c>
      <c r="E13" s="16" t="s">
        <v>11</v>
      </c>
      <c r="F13" s="17"/>
    </row>
    <row r="14" spans="1:6" ht="30" customHeight="1" x14ac:dyDescent="0.25">
      <c r="A14" s="13">
        <f t="shared" si="0"/>
        <v>7</v>
      </c>
      <c r="B14" s="51"/>
      <c r="C14" s="29" t="s">
        <v>17</v>
      </c>
      <c r="D14" s="27" t="s">
        <v>39</v>
      </c>
      <c r="E14" s="16" t="s">
        <v>11</v>
      </c>
      <c r="F14" s="17"/>
    </row>
    <row r="15" spans="1:6" ht="30" customHeight="1" x14ac:dyDescent="0.25">
      <c r="A15" s="13">
        <f t="shared" si="0"/>
        <v>8</v>
      </c>
      <c r="B15" s="51"/>
      <c r="C15" s="29" t="s">
        <v>17</v>
      </c>
      <c r="D15" s="27" t="s">
        <v>36</v>
      </c>
      <c r="E15" s="16" t="s">
        <v>11</v>
      </c>
      <c r="F15" s="17"/>
    </row>
    <row r="16" spans="1:6" ht="30" customHeight="1" x14ac:dyDescent="0.25">
      <c r="A16" s="13">
        <f t="shared" si="0"/>
        <v>9</v>
      </c>
      <c r="B16" s="51"/>
      <c r="C16" s="29" t="s">
        <v>17</v>
      </c>
      <c r="D16" s="27" t="s">
        <v>32</v>
      </c>
      <c r="E16" s="16" t="s">
        <v>11</v>
      </c>
      <c r="F16" s="17"/>
    </row>
    <row r="17" spans="1:6" ht="30" customHeight="1" x14ac:dyDescent="0.25">
      <c r="A17" s="13">
        <f t="shared" si="0"/>
        <v>10</v>
      </c>
      <c r="B17" s="51"/>
      <c r="C17" s="14" t="s">
        <v>18</v>
      </c>
      <c r="D17" s="15" t="s">
        <v>33</v>
      </c>
      <c r="E17" s="16" t="s">
        <v>11</v>
      </c>
      <c r="F17" s="17"/>
    </row>
    <row r="18" spans="1:6" ht="30" customHeight="1" x14ac:dyDescent="0.25">
      <c r="A18" s="13">
        <f t="shared" si="0"/>
        <v>11</v>
      </c>
      <c r="B18" s="51"/>
      <c r="C18" s="14" t="s">
        <v>19</v>
      </c>
      <c r="D18" s="15" t="s">
        <v>20</v>
      </c>
      <c r="E18" s="16" t="s">
        <v>11</v>
      </c>
      <c r="F18" s="17"/>
    </row>
    <row r="19" spans="1:6" ht="30" customHeight="1" x14ac:dyDescent="0.25">
      <c r="A19" s="13">
        <f t="shared" si="0"/>
        <v>12</v>
      </c>
      <c r="B19" s="31" t="s">
        <v>21</v>
      </c>
      <c r="C19" s="14" t="s">
        <v>34</v>
      </c>
      <c r="D19" s="15" t="s">
        <v>22</v>
      </c>
      <c r="E19" s="16" t="s">
        <v>11</v>
      </c>
      <c r="F19" s="17"/>
    </row>
    <row r="20" spans="1:6" ht="30" customHeight="1" x14ac:dyDescent="0.25">
      <c r="A20" s="13">
        <f t="shared" si="0"/>
        <v>13</v>
      </c>
      <c r="B20" s="32"/>
      <c r="C20" s="14" t="s">
        <v>35</v>
      </c>
      <c r="D20" s="15" t="s">
        <v>27</v>
      </c>
      <c r="E20" s="16" t="s">
        <v>11</v>
      </c>
      <c r="F20" s="17"/>
    </row>
    <row r="21" spans="1:6" ht="30" customHeight="1" x14ac:dyDescent="0.25">
      <c r="A21" s="33" t="s">
        <v>23</v>
      </c>
      <c r="B21" s="34"/>
      <c r="C21" s="34"/>
      <c r="D21" s="34"/>
      <c r="E21" s="35"/>
      <c r="F21" s="18">
        <f>SUM(F8:F20)</f>
        <v>0</v>
      </c>
    </row>
    <row r="22" spans="1:6" ht="30" customHeight="1" x14ac:dyDescent="0.25">
      <c r="A22" s="19" t="s">
        <v>24</v>
      </c>
      <c r="B22" s="20"/>
      <c r="C22" s="20"/>
      <c r="D22" s="20"/>
      <c r="E22" s="20"/>
      <c r="F22" s="18">
        <f>F21*0.2</f>
        <v>0</v>
      </c>
    </row>
    <row r="23" spans="1:6" ht="30" customHeight="1" thickBot="1" x14ac:dyDescent="0.3">
      <c r="A23" s="21" t="s">
        <v>25</v>
      </c>
      <c r="B23" s="22"/>
      <c r="C23" s="22"/>
      <c r="D23" s="22"/>
      <c r="E23" s="22"/>
      <c r="F23" s="23">
        <f>F21+F22</f>
        <v>0</v>
      </c>
    </row>
    <row r="24" spans="1:6" ht="18" x14ac:dyDescent="0.25">
      <c r="A24" s="7"/>
      <c r="B24" s="7"/>
      <c r="C24" s="7"/>
      <c r="D24" s="7"/>
      <c r="E24" s="7"/>
      <c r="F24" s="24"/>
    </row>
    <row r="25" spans="1:6" ht="15.75" thickBot="1" x14ac:dyDescent="0.3">
      <c r="A25" s="3"/>
      <c r="B25" s="3"/>
      <c r="C25" s="4"/>
      <c r="D25" s="3"/>
      <c r="E25" s="5"/>
      <c r="F25" s="3"/>
    </row>
    <row r="26" spans="1:6" x14ac:dyDescent="0.25">
      <c r="A26" s="36" t="s">
        <v>26</v>
      </c>
      <c r="B26" s="37"/>
      <c r="C26" s="37"/>
      <c r="D26" s="37"/>
      <c r="E26" s="37"/>
      <c r="F26" s="38"/>
    </row>
    <row r="27" spans="1:6" ht="54" customHeight="1" thickBot="1" x14ac:dyDescent="0.3">
      <c r="A27" s="39"/>
      <c r="B27" s="40"/>
      <c r="C27" s="40"/>
      <c r="D27" s="40"/>
      <c r="E27" s="40"/>
      <c r="F27" s="41"/>
    </row>
  </sheetData>
  <sheetProtection algorithmName="SHA-512" hashValue="x8Ek++dn9pFdeq5qV0aOZZA+ZbAQZ8NET9pjCvLIeb8kh6MY3oC191MV1g55ZiM/ToaAYokli4VFBOk68lT/ew==" saltValue="NmTfet3shz52WfAIEvxrRw==" spinCount="100000" sheet="1" objects="1" scenarios="1"/>
  <mergeCells count="10">
    <mergeCell ref="B19:B20"/>
    <mergeCell ref="A21:E21"/>
    <mergeCell ref="A26:F26"/>
    <mergeCell ref="A27:F27"/>
    <mergeCell ref="A1:F1"/>
    <mergeCell ref="B2:E2"/>
    <mergeCell ref="A3:F3"/>
    <mergeCell ref="A5:F5"/>
    <mergeCell ref="B12:B18"/>
    <mergeCell ref="B8:B11"/>
  </mergeCells>
  <pageMargins left="0.7" right="0.7" top="0.75" bottom="0.75" header="0.3" footer="0.3"/>
  <pageSetup scale="70" fitToHeight="0" orientation="portrait" r:id="rId1"/>
  <headerFooter>
    <oddHeader>&amp;LSNIA_PAI-LYO_MAPA_25-066_Lot_2_DPGF_V1.0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Vaiana Leballais</dc:creator>
  <cp:lastModifiedBy>Florence Gador</cp:lastModifiedBy>
  <cp:lastPrinted>2025-09-03T09:50:07Z</cp:lastPrinted>
  <dcterms:created xsi:type="dcterms:W3CDTF">2025-08-26T08:47:26Z</dcterms:created>
  <dcterms:modified xsi:type="dcterms:W3CDTF">2025-09-16T08:33:55Z</dcterms:modified>
</cp:coreProperties>
</file>